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eu Drive\Pasta de trabalho\PROJETOS\060_GARAGEM FIOCRUZ\PROJ EXECUTIVO\03_COTAÇÕES\IN2749_DETECTOR DE FUMAÇA ÓPTICO ENDERECAVEL, COOPER FIRE MODELO CAP320\"/>
    </mc:Choice>
  </mc:AlternateContent>
  <xr:revisionPtr revIDLastSave="0" documentId="13_ncr:1_{40F7C92F-0539-4B78-A0D3-ACC573C9E423}" xr6:coauthVersionLast="36" xr6:coauthVersionMax="36" xr10:uidLastSave="{00000000-0000-0000-0000-000000000000}"/>
  <bookViews>
    <workbookView xWindow="0" yWindow="0" windowWidth="28800" windowHeight="11625" xr2:uid="{EC97F89A-35AC-4492-94E6-E123243344AF}"/>
  </bookViews>
  <sheets>
    <sheet name="Planilha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11" i="1" l="1"/>
  <c r="F9" i="1" s="1"/>
  <c r="F10" i="1" l="1"/>
</calcChain>
</file>

<file path=xl/sharedStrings.xml><?xml version="1.0" encoding="utf-8"?>
<sst xmlns="http://schemas.openxmlformats.org/spreadsheetml/2006/main" count="16" uniqueCount="16">
  <si>
    <t>OBRA: GARAGEM SEGETRANS - RIO DE JANEIRO/RJ</t>
  </si>
  <si>
    <t>QTD</t>
  </si>
  <si>
    <t>INSUMO</t>
  </si>
  <si>
    <t>DESCRIÇÃO</t>
  </si>
  <si>
    <t>R$ FRETE</t>
  </si>
  <si>
    <t>INFORMAÇÕES ADICIONAIS</t>
  </si>
  <si>
    <t>KG ( UNITÁRIO)</t>
  </si>
  <si>
    <t>KG TOTAL</t>
  </si>
  <si>
    <t>TOTAL FRETE DE ACORDO COM A PROPOSTA APS</t>
  </si>
  <si>
    <t>TOTAL KG</t>
  </si>
  <si>
    <t>IN2749</t>
  </si>
  <si>
    <t>DETECTOR DE FUMAÇA ÓPTICO ENDEREÇAVEL, COOPER FIRE MODELO: CAP320 COM INDICADOR VISUAL LED REMOTA COOPER FIRE MODELO 600111FUL - 0000 - FORNECIMENTO E INSTALAÇÃO</t>
  </si>
  <si>
    <t>IN2979</t>
  </si>
  <si>
    <t>BASE COMUM PARA DETECTORES ENDEREÇÁVEIS - CAB300 - REFERÊNCIA COOPER FIRE</t>
  </si>
  <si>
    <t>CAP320 | Eaton Addressable fire detector | Eaton</t>
  </si>
  <si>
    <t>FRETE - CAMFIRE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</si>
</sst>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2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4" fontId="0" fillId="0" borderId="0" xfId="1" applyFont="1"/>
    <xf numFmtId="44" fontId="0" fillId="0" borderId="0" xfId="0" applyNumberFormat="1"/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aton.com/br/pt-br/skuPage.CAP32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B41B4-E25B-41CF-B4E5-5D9A3E9348E4}">
  <dimension ref="A4:G12"/>
  <sheetViews>
    <sheetView tabSelected="1" workbookViewId="0">
      <selection activeCell="A4" sqref="A4"/>
    </sheetView>
  </sheetViews>
  <sheetFormatPr defaultRowHeight="15" x14ac:dyDescent="0.25"/>
  <cols>
    <col min="1" max="1" width="13" customWidth="1"/>
    <col min="2" max="2" width="52.28515625" customWidth="1"/>
    <col min="3" max="3" width="9.140625" style="1"/>
    <col min="5" max="5" width="9.42578125" bestFit="1" customWidth="1"/>
    <col min="6" max="6" width="12.140625" bestFit="1" customWidth="1"/>
    <col min="7" max="7" width="25.7109375" bestFit="1" customWidth="1"/>
  </cols>
  <sheetData>
    <row r="4" spans="1:7" x14ac:dyDescent="0.25">
      <c r="A4" t="s">
        <v>15</v>
      </c>
    </row>
    <row r="5" spans="1:7" x14ac:dyDescent="0.25">
      <c r="A5" t="s">
        <v>0</v>
      </c>
    </row>
    <row r="8" spans="1:7" x14ac:dyDescent="0.25">
      <c r="A8" t="s">
        <v>2</v>
      </c>
      <c r="B8" t="s">
        <v>3</v>
      </c>
      <c r="C8" s="3" t="s">
        <v>1</v>
      </c>
      <c r="D8" t="s">
        <v>6</v>
      </c>
      <c r="E8" t="s">
        <v>7</v>
      </c>
      <c r="F8" t="s">
        <v>4</v>
      </c>
      <c r="G8" t="s">
        <v>5</v>
      </c>
    </row>
    <row r="9" spans="1:7" ht="60" x14ac:dyDescent="0.25">
      <c r="A9" s="3" t="s">
        <v>10</v>
      </c>
      <c r="B9" s="4" t="s">
        <v>11</v>
      </c>
      <c r="C9" s="1">
        <v>2</v>
      </c>
      <c r="D9">
        <v>7.5999999999999998E-2</v>
      </c>
      <c r="E9">
        <f>C9*D9</f>
        <v>0.152</v>
      </c>
      <c r="F9" s="6">
        <f>E9*$F$12/$E$11</f>
        <v>29.999999999999996</v>
      </c>
      <c r="G9" s="2" t="s">
        <v>14</v>
      </c>
    </row>
    <row r="10" spans="1:7" ht="30" x14ac:dyDescent="0.25">
      <c r="A10" t="s">
        <v>12</v>
      </c>
      <c r="B10" s="4" t="s">
        <v>13</v>
      </c>
      <c r="C10" s="1">
        <v>2</v>
      </c>
      <c r="D10">
        <v>7.5999999999999998E-2</v>
      </c>
      <c r="E10">
        <f t="shared" ref="E10" si="0">C10*D10</f>
        <v>0.152</v>
      </c>
      <c r="F10" s="6">
        <f>E10*$F$12/$E$11</f>
        <v>29.999999999999996</v>
      </c>
      <c r="G10" s="2"/>
    </row>
    <row r="11" spans="1:7" x14ac:dyDescent="0.25">
      <c r="D11" t="s">
        <v>9</v>
      </c>
      <c r="E11">
        <f>SUM(E9:E10)</f>
        <v>0.30399999999999999</v>
      </c>
    </row>
    <row r="12" spans="1:7" x14ac:dyDescent="0.25">
      <c r="A12" s="1"/>
      <c r="B12" s="1"/>
      <c r="C12" s="1" t="s">
        <v>8</v>
      </c>
      <c r="D12" s="1"/>
      <c r="E12" s="1"/>
      <c r="F12" s="5">
        <v>60</v>
      </c>
    </row>
  </sheetData>
  <hyperlinks>
    <hyperlink ref="G9" r:id="rId1" display="https://www.eaton.com/br/pt-br/skuPage.CAP320.html" xr:uid="{DD446180-9843-451F-A267-45AE48165110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Nathalia Araújo</dc:creator>
  <cp:lastModifiedBy>Nathalia Araújo</cp:lastModifiedBy>
  <dcterms:created xsi:type="dcterms:W3CDTF">2024-04-03T17:22:38Z</dcterms:created>
  <dcterms:modified xsi:type="dcterms:W3CDTF">2024-10-16T17:09:06Z</dcterms:modified>
</cp:coreProperties>
</file>